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zc107\拠点NAS\契約担当者用フォルダ\01 委託\令和７年度\⑦Ｒ７警営　旧農業研究所鴨島分場　吉・鴨島　地質調査業務\原稿\"/>
    </mc:Choice>
  </mc:AlternateContent>
  <xr:revisionPtr revIDLastSave="0" documentId="13_ncr:1_{718AEE0C-08B7-42D4-95DB-CC02F39EDF03}" xr6:coauthVersionLast="47" xr6:coauthVersionMax="47" xr10:uidLastSave="{00000000-0000-0000-0000-000000000000}"/>
  <bookViews>
    <workbookView xWindow="-5604" yWindow="4776" windowWidth="17280" windowHeight="8964" xr2:uid="{00000000-000D-0000-FFFF-FFFF00000000}"/>
  </bookViews>
  <sheets>
    <sheet name="業務委託費内訳書" sheetId="1" r:id="rId1"/>
  </sheets>
  <definedNames>
    <definedName name="_xlnm.Print_Titles" localSheetId="0">業務委託費内訳書!$3:$9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G60" i="1"/>
  <c r="G59" i="1" s="1"/>
  <c r="G57" i="1"/>
  <c r="G56" i="1" s="1"/>
  <c r="G55" i="1" s="1"/>
  <c r="G53" i="1"/>
  <c r="G48" i="1"/>
  <c r="G47" i="1" s="1"/>
  <c r="G46" i="1" s="1"/>
  <c r="G63" i="1" s="1"/>
  <c r="G66" i="1" s="1"/>
  <c r="G43" i="1"/>
  <c r="G40" i="1"/>
  <c r="G38" i="1"/>
  <c r="G36" i="1"/>
  <c r="G32" i="1"/>
  <c r="G30" i="1"/>
  <c r="G29" i="1" s="1"/>
  <c r="G27" i="1"/>
  <c r="G23" i="1"/>
  <c r="G20" i="1"/>
  <c r="G16" i="1"/>
  <c r="G12" i="1"/>
  <c r="G11" i="1" s="1"/>
  <c r="G10" i="1" l="1"/>
  <c r="G42" i="1" s="1"/>
  <c r="G45" i="1" s="1"/>
  <c r="G67" i="1" s="1"/>
  <c r="G68" i="1" s="1"/>
</calcChain>
</file>

<file path=xl/sharedStrings.xml><?xml version="1.0" encoding="utf-8"?>
<sst xmlns="http://schemas.openxmlformats.org/spreadsheetml/2006/main" count="131" uniqueCount="60">
  <si>
    <t>業務委託費内訳書</t>
  </si>
  <si>
    <t>住　　　　所</t>
  </si>
  <si>
    <t>商号又は名称</t>
  </si>
  <si>
    <t>代 表 者 名</t>
  </si>
  <si>
    <t>業 務 名</t>
  </si>
  <si>
    <t>項目・工種・種別・細別</t>
  </si>
  <si>
    <t>単位</t>
  </si>
  <si>
    <t>数量</t>
  </si>
  <si>
    <t>金額（単位：円）</t>
  </si>
  <si>
    <t>通し番号</t>
  </si>
  <si>
    <t>レベル</t>
  </si>
  <si>
    <t>一般調査</t>
  </si>
  <si>
    <t>式</t>
  </si>
  <si>
    <t>直接調査費</t>
  </si>
  <si>
    <t>機械ﾎﾞｰﾘﾝｸﾞ</t>
  </si>
  <si>
    <t>土質ﾎﾞｰﾘﾝｸﾞ(ｵｰﾙｺｱﾎﾞｰﾘﾝｸﾞ)</t>
  </si>
  <si>
    <t>m</t>
  </si>
  <si>
    <t>ｻｳﾝﾃﾞｨﾝｸﾞ及び原位置試験</t>
  </si>
  <si>
    <t>標準貫入試験</t>
  </si>
  <si>
    <t>回</t>
  </si>
  <si>
    <t>総合解析</t>
  </si>
  <si>
    <t>解析等調査</t>
  </si>
  <si>
    <t>室内土質試験</t>
  </si>
  <si>
    <t>土粒子の密度試験</t>
  </si>
  <si>
    <t>試料</t>
  </si>
  <si>
    <t>土の含水比試験</t>
  </si>
  <si>
    <t>土の粒度試験</t>
  </si>
  <si>
    <t>電子成果品作成費</t>
  </si>
  <si>
    <t>電子成果品作成費(機械ﾎﾞｰﾘﾝｸﾞ)</t>
  </si>
  <si>
    <t>間接調査費</t>
  </si>
  <si>
    <t>運搬費</t>
  </si>
  <si>
    <t>準備費</t>
  </si>
  <si>
    <t>準備及び跡片付け</t>
  </si>
  <si>
    <t>調査孔閉塞</t>
  </si>
  <si>
    <t>給水費(ﾎﾟﾝﾌﾟ運転)</t>
  </si>
  <si>
    <t>仮設費</t>
  </si>
  <si>
    <t>足場仮設</t>
  </si>
  <si>
    <t>旅費交通費</t>
  </si>
  <si>
    <t>旅費(率計上･宿泊無)</t>
  </si>
  <si>
    <t>施工管理費</t>
  </si>
  <si>
    <t>純調査費</t>
  </si>
  <si>
    <t>間接費</t>
  </si>
  <si>
    <t>諸経費</t>
  </si>
  <si>
    <t>一般調査業務費</t>
  </si>
  <si>
    <t>直接業務費</t>
  </si>
  <si>
    <t>計画準備</t>
  </si>
  <si>
    <t>業務</t>
  </si>
  <si>
    <t>軟弱地盤技術解析</t>
  </si>
  <si>
    <t>共通</t>
  </si>
  <si>
    <t>打合せ等</t>
  </si>
  <si>
    <t>打合せ</t>
  </si>
  <si>
    <t>直接経費</t>
  </si>
  <si>
    <t>直接原価（その他原価除く）</t>
  </si>
  <si>
    <t>その他原価</t>
  </si>
  <si>
    <t>一般管理費等</t>
  </si>
  <si>
    <t>解析等調査業務費</t>
  </si>
  <si>
    <t>業務価格</t>
  </si>
  <si>
    <t>入札書記載金額（税抜き）</t>
  </si>
  <si>
    <t>－</t>
  </si>
  <si>
    <t>Ｒ７警営　旧農業研究所鴨島分場　吉・鴨島　地質調査業務</t>
    <rPh sb="21" eb="22">
      <t>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</si>
</sst>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8"/>
  <sheetViews>
    <sheetView tabSelected="1" workbookViewId="0">
      <selection activeCell="C5" sqref="C5"/>
    </sheetView>
  </sheetViews>
  <sheetFormatPr defaultRowHeight="18" x14ac:dyDescent="0.45"/>
  <cols>
    <col min="1" max="1" width="9.69921875" customWidth="1"/>
    <col min="2" max="3" width="8.69921875" customWidth="1"/>
    <col min="4" max="4" width="29.69921875" customWidth="1"/>
    <col min="5" max="5" width="13.69921875" customWidth="1"/>
    <col min="6" max="6" width="14.69921875" customWidth="1"/>
    <col min="7" max="7" width="22.69921875" customWidth="1"/>
    <col min="8" max="8" width="9.69921875" customWidth="1"/>
    <col min="9" max="10" width="0" hidden="1" customWidth="1"/>
  </cols>
  <sheetData>
    <row r="1" spans="1:10" ht="11.25" customHeight="1" x14ac:dyDescent="0.45"/>
    <row r="2" spans="1:10" ht="11.25" customHeight="1" x14ac:dyDescent="0.45"/>
    <row r="3" spans="1:10" ht="11.25" customHeight="1" x14ac:dyDescent="0.45">
      <c r="E3" s="1" t="s">
        <v>1</v>
      </c>
      <c r="F3" s="20"/>
      <c r="G3" s="20"/>
    </row>
    <row r="4" spans="1:10" ht="11.25" customHeight="1" x14ac:dyDescent="0.45">
      <c r="E4" s="1" t="s">
        <v>2</v>
      </c>
      <c r="F4" s="20"/>
      <c r="G4" s="20"/>
    </row>
    <row r="5" spans="1:10" ht="11.25" customHeight="1" x14ac:dyDescent="0.45">
      <c r="E5" s="1" t="s">
        <v>3</v>
      </c>
      <c r="F5" s="20"/>
      <c r="G5" s="20"/>
    </row>
    <row r="6" spans="1:10" ht="11.25" customHeight="1" x14ac:dyDescent="0.45"/>
    <row r="7" spans="1:10" ht="16.5" customHeight="1" x14ac:dyDescent="0.4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5">
      <c r="A8" s="2" t="s">
        <v>4</v>
      </c>
      <c r="B8" s="19" t="s">
        <v>59</v>
      </c>
      <c r="C8" s="19"/>
      <c r="D8" s="19"/>
      <c r="E8" s="19"/>
      <c r="F8" s="19"/>
      <c r="G8" s="19"/>
    </row>
    <row r="9" spans="1:10" ht="11.25" customHeight="1" x14ac:dyDescent="0.45">
      <c r="A9" s="21" t="s">
        <v>5</v>
      </c>
      <c r="B9" s="21"/>
      <c r="C9" s="21"/>
      <c r="D9" s="21"/>
      <c r="E9" s="3" t="s">
        <v>6</v>
      </c>
      <c r="F9" s="3" t="s">
        <v>7</v>
      </c>
      <c r="G9" s="4" t="s">
        <v>8</v>
      </c>
      <c r="I9" s="5" t="s">
        <v>9</v>
      </c>
      <c r="J9" s="5" t="s">
        <v>10</v>
      </c>
    </row>
    <row r="10" spans="1:10" ht="42" customHeight="1" x14ac:dyDescent="0.15">
      <c r="A10" s="22" t="s">
        <v>11</v>
      </c>
      <c r="B10" s="23"/>
      <c r="C10" s="23"/>
      <c r="D10" s="23"/>
      <c r="E10" s="8" t="s">
        <v>12</v>
      </c>
      <c r="F10" s="9">
        <v>1</v>
      </c>
      <c r="G10" s="10">
        <f>G11+G29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13</v>
      </c>
      <c r="C11" s="23"/>
      <c r="D11" s="23"/>
      <c r="E11" s="8" t="s">
        <v>12</v>
      </c>
      <c r="F11" s="9">
        <v>1</v>
      </c>
      <c r="G11" s="10">
        <f>G12+G16+G20+G23+G27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14</v>
      </c>
      <c r="D12" s="23"/>
      <c r="E12" s="8" t="s">
        <v>12</v>
      </c>
      <c r="F12" s="9">
        <v>1</v>
      </c>
      <c r="G12" s="10">
        <f>G13+G14+G15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15</v>
      </c>
      <c r="E13" s="8" t="s">
        <v>16</v>
      </c>
      <c r="F13" s="9">
        <v>2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15</v>
      </c>
      <c r="E14" s="8" t="s">
        <v>16</v>
      </c>
      <c r="F14" s="9">
        <v>13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15</v>
      </c>
      <c r="E15" s="8" t="s">
        <v>16</v>
      </c>
      <c r="F15" s="9">
        <v>5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7"/>
      <c r="C16" s="23" t="s">
        <v>17</v>
      </c>
      <c r="D16" s="23"/>
      <c r="E16" s="8" t="s">
        <v>12</v>
      </c>
      <c r="F16" s="9">
        <v>1</v>
      </c>
      <c r="G16" s="10">
        <f>G17+G18+G19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18</v>
      </c>
      <c r="E17" s="8" t="s">
        <v>19</v>
      </c>
      <c r="F17" s="9">
        <v>2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18</v>
      </c>
      <c r="E18" s="8" t="s">
        <v>19</v>
      </c>
      <c r="F18" s="9">
        <v>13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18</v>
      </c>
      <c r="E19" s="8" t="s">
        <v>19</v>
      </c>
      <c r="F19" s="9">
        <v>5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23" t="s">
        <v>20</v>
      </c>
      <c r="D20" s="23"/>
      <c r="E20" s="8" t="s">
        <v>12</v>
      </c>
      <c r="F20" s="9">
        <v>1</v>
      </c>
      <c r="G20" s="10">
        <f>G21+G22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3" t="s">
        <v>21</v>
      </c>
      <c r="E21" s="8" t="s">
        <v>12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21</v>
      </c>
      <c r="E22" s="8" t="s">
        <v>12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23" t="s">
        <v>22</v>
      </c>
      <c r="D23" s="23"/>
      <c r="E23" s="8" t="s">
        <v>12</v>
      </c>
      <c r="F23" s="9">
        <v>1</v>
      </c>
      <c r="G23" s="10">
        <f>G24+G25+G26</f>
        <v>0</v>
      </c>
      <c r="I23" s="12">
        <v>14</v>
      </c>
      <c r="J23" s="13">
        <v>3</v>
      </c>
    </row>
    <row r="24" spans="1:10" ht="42" customHeight="1" x14ac:dyDescent="0.15">
      <c r="A24" s="6"/>
      <c r="B24" s="7"/>
      <c r="C24" s="7"/>
      <c r="D24" s="23" t="s">
        <v>23</v>
      </c>
      <c r="E24" s="8" t="s">
        <v>24</v>
      </c>
      <c r="F24" s="9">
        <v>5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23" t="s">
        <v>25</v>
      </c>
      <c r="E25" s="8" t="s">
        <v>24</v>
      </c>
      <c r="F25" s="9">
        <v>5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7"/>
      <c r="C26" s="7"/>
      <c r="D26" s="23" t="s">
        <v>26</v>
      </c>
      <c r="E26" s="8" t="s">
        <v>24</v>
      </c>
      <c r="F26" s="9">
        <v>5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7"/>
      <c r="C27" s="23" t="s">
        <v>27</v>
      </c>
      <c r="D27" s="23"/>
      <c r="E27" s="8" t="s">
        <v>12</v>
      </c>
      <c r="F27" s="9">
        <v>1</v>
      </c>
      <c r="G27" s="10">
        <f>G28</f>
        <v>0</v>
      </c>
      <c r="I27" s="12">
        <v>18</v>
      </c>
      <c r="J27" s="13">
        <v>3</v>
      </c>
    </row>
    <row r="28" spans="1:10" ht="42" customHeight="1" x14ac:dyDescent="0.15">
      <c r="A28" s="6"/>
      <c r="B28" s="7"/>
      <c r="C28" s="7"/>
      <c r="D28" s="23" t="s">
        <v>28</v>
      </c>
      <c r="E28" s="8" t="s">
        <v>12</v>
      </c>
      <c r="F28" s="9">
        <v>1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23" t="s">
        <v>29</v>
      </c>
      <c r="C29" s="23"/>
      <c r="D29" s="23"/>
      <c r="E29" s="8" t="s">
        <v>12</v>
      </c>
      <c r="F29" s="9">
        <v>1</v>
      </c>
      <c r="G29" s="10">
        <f>G30+G32+G36+G38+G40</f>
        <v>0</v>
      </c>
      <c r="I29" s="12">
        <v>20</v>
      </c>
      <c r="J29" s="13">
        <v>2</v>
      </c>
    </row>
    <row r="30" spans="1:10" ht="42" customHeight="1" x14ac:dyDescent="0.15">
      <c r="A30" s="6"/>
      <c r="B30" s="7"/>
      <c r="C30" s="23" t="s">
        <v>30</v>
      </c>
      <c r="D30" s="23"/>
      <c r="E30" s="8" t="s">
        <v>12</v>
      </c>
      <c r="F30" s="9">
        <v>1</v>
      </c>
      <c r="G30" s="10">
        <f>G31</f>
        <v>0</v>
      </c>
      <c r="I30" s="12">
        <v>21</v>
      </c>
      <c r="J30" s="13">
        <v>3</v>
      </c>
    </row>
    <row r="31" spans="1:10" ht="42" customHeight="1" x14ac:dyDescent="0.15">
      <c r="A31" s="6"/>
      <c r="B31" s="7"/>
      <c r="C31" s="7"/>
      <c r="D31" s="23" t="s">
        <v>30</v>
      </c>
      <c r="E31" s="8" t="s">
        <v>12</v>
      </c>
      <c r="F31" s="9">
        <v>1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7"/>
      <c r="C32" s="23" t="s">
        <v>31</v>
      </c>
      <c r="D32" s="23"/>
      <c r="E32" s="8" t="s">
        <v>12</v>
      </c>
      <c r="F32" s="9">
        <v>1</v>
      </c>
      <c r="G32" s="10">
        <f>G33+G34+G35</f>
        <v>0</v>
      </c>
      <c r="I32" s="12">
        <v>23</v>
      </c>
      <c r="J32" s="13">
        <v>3</v>
      </c>
    </row>
    <row r="33" spans="1:10" ht="42" customHeight="1" x14ac:dyDescent="0.15">
      <c r="A33" s="6"/>
      <c r="B33" s="7"/>
      <c r="C33" s="7"/>
      <c r="D33" s="23" t="s">
        <v>32</v>
      </c>
      <c r="E33" s="8" t="s">
        <v>12</v>
      </c>
      <c r="F33" s="9">
        <v>1</v>
      </c>
      <c r="G33" s="11"/>
      <c r="I33" s="12">
        <v>24</v>
      </c>
      <c r="J33" s="13">
        <v>4</v>
      </c>
    </row>
    <row r="34" spans="1:10" ht="42" customHeight="1" x14ac:dyDescent="0.15">
      <c r="A34" s="6"/>
      <c r="B34" s="7"/>
      <c r="C34" s="7"/>
      <c r="D34" s="23" t="s">
        <v>33</v>
      </c>
      <c r="E34" s="8" t="s">
        <v>12</v>
      </c>
      <c r="F34" s="9">
        <v>1</v>
      </c>
      <c r="G34" s="11"/>
      <c r="I34" s="12">
        <v>25</v>
      </c>
      <c r="J34" s="13">
        <v>4</v>
      </c>
    </row>
    <row r="35" spans="1:10" ht="42" customHeight="1" x14ac:dyDescent="0.15">
      <c r="A35" s="6"/>
      <c r="B35" s="7"/>
      <c r="C35" s="7"/>
      <c r="D35" s="23" t="s">
        <v>34</v>
      </c>
      <c r="E35" s="8" t="s">
        <v>12</v>
      </c>
      <c r="F35" s="9">
        <v>1</v>
      </c>
      <c r="G35" s="11"/>
      <c r="I35" s="12">
        <v>26</v>
      </c>
      <c r="J35" s="13">
        <v>4</v>
      </c>
    </row>
    <row r="36" spans="1:10" ht="42" customHeight="1" x14ac:dyDescent="0.15">
      <c r="A36" s="6"/>
      <c r="B36" s="7"/>
      <c r="C36" s="23" t="s">
        <v>35</v>
      </c>
      <c r="D36" s="23"/>
      <c r="E36" s="8" t="s">
        <v>12</v>
      </c>
      <c r="F36" s="9">
        <v>1</v>
      </c>
      <c r="G36" s="10">
        <f>G37</f>
        <v>0</v>
      </c>
      <c r="I36" s="12">
        <v>27</v>
      </c>
      <c r="J36" s="13">
        <v>3</v>
      </c>
    </row>
    <row r="37" spans="1:10" ht="42" customHeight="1" x14ac:dyDescent="0.15">
      <c r="A37" s="6"/>
      <c r="B37" s="7"/>
      <c r="C37" s="7"/>
      <c r="D37" s="23" t="s">
        <v>36</v>
      </c>
      <c r="E37" s="8" t="s">
        <v>12</v>
      </c>
      <c r="F37" s="9">
        <v>1</v>
      </c>
      <c r="G37" s="11"/>
      <c r="I37" s="12">
        <v>28</v>
      </c>
      <c r="J37" s="13">
        <v>4</v>
      </c>
    </row>
    <row r="38" spans="1:10" ht="42" customHeight="1" x14ac:dyDescent="0.15">
      <c r="A38" s="6"/>
      <c r="B38" s="7"/>
      <c r="C38" s="23" t="s">
        <v>37</v>
      </c>
      <c r="D38" s="23"/>
      <c r="E38" s="8" t="s">
        <v>12</v>
      </c>
      <c r="F38" s="9">
        <v>1</v>
      </c>
      <c r="G38" s="10">
        <f>G39</f>
        <v>0</v>
      </c>
      <c r="I38" s="12">
        <v>29</v>
      </c>
      <c r="J38" s="13">
        <v>3</v>
      </c>
    </row>
    <row r="39" spans="1:10" ht="42" customHeight="1" x14ac:dyDescent="0.15">
      <c r="A39" s="6"/>
      <c r="B39" s="7"/>
      <c r="C39" s="7"/>
      <c r="D39" s="23" t="s">
        <v>38</v>
      </c>
      <c r="E39" s="8" t="s">
        <v>12</v>
      </c>
      <c r="F39" s="9">
        <v>1</v>
      </c>
      <c r="G39" s="11"/>
      <c r="I39" s="12">
        <v>30</v>
      </c>
      <c r="J39" s="13">
        <v>4</v>
      </c>
    </row>
    <row r="40" spans="1:10" ht="42" customHeight="1" x14ac:dyDescent="0.15">
      <c r="A40" s="6"/>
      <c r="B40" s="7"/>
      <c r="C40" s="23" t="s">
        <v>39</v>
      </c>
      <c r="D40" s="23"/>
      <c r="E40" s="8" t="s">
        <v>12</v>
      </c>
      <c r="F40" s="9">
        <v>1</v>
      </c>
      <c r="G40" s="10">
        <f>G41</f>
        <v>0</v>
      </c>
      <c r="I40" s="12">
        <v>31</v>
      </c>
      <c r="J40" s="13">
        <v>3</v>
      </c>
    </row>
    <row r="41" spans="1:10" ht="42" customHeight="1" x14ac:dyDescent="0.15">
      <c r="A41" s="6"/>
      <c r="B41" s="7"/>
      <c r="C41" s="7"/>
      <c r="D41" s="23" t="s">
        <v>39</v>
      </c>
      <c r="E41" s="8" t="s">
        <v>12</v>
      </c>
      <c r="F41" s="9">
        <v>1</v>
      </c>
      <c r="G41" s="11"/>
      <c r="I41" s="12">
        <v>32</v>
      </c>
      <c r="J41" s="13">
        <v>4</v>
      </c>
    </row>
    <row r="42" spans="1:10" ht="42" customHeight="1" x14ac:dyDescent="0.15">
      <c r="A42" s="22" t="s">
        <v>40</v>
      </c>
      <c r="B42" s="23"/>
      <c r="C42" s="23"/>
      <c r="D42" s="23"/>
      <c r="E42" s="8" t="s">
        <v>12</v>
      </c>
      <c r="F42" s="9">
        <v>1</v>
      </c>
      <c r="G42" s="10">
        <f>G10</f>
        <v>0</v>
      </c>
      <c r="I42" s="12">
        <v>33</v>
      </c>
      <c r="J42" s="13"/>
    </row>
    <row r="43" spans="1:10" ht="42" customHeight="1" x14ac:dyDescent="0.15">
      <c r="A43" s="22" t="s">
        <v>41</v>
      </c>
      <c r="B43" s="23"/>
      <c r="C43" s="23"/>
      <c r="D43" s="23"/>
      <c r="E43" s="8" t="s">
        <v>12</v>
      </c>
      <c r="F43" s="9">
        <v>1</v>
      </c>
      <c r="G43" s="10">
        <f>G44</f>
        <v>0</v>
      </c>
      <c r="I43" s="12">
        <v>34</v>
      </c>
      <c r="J43" s="13"/>
    </row>
    <row r="44" spans="1:10" ht="42" customHeight="1" x14ac:dyDescent="0.15">
      <c r="A44" s="6"/>
      <c r="B44" s="23" t="s">
        <v>42</v>
      </c>
      <c r="C44" s="23"/>
      <c r="D44" s="23"/>
      <c r="E44" s="8" t="s">
        <v>12</v>
      </c>
      <c r="F44" s="9">
        <v>1</v>
      </c>
      <c r="G44" s="11"/>
      <c r="I44" s="12">
        <v>35</v>
      </c>
      <c r="J44" s="13"/>
    </row>
    <row r="45" spans="1:10" ht="42" customHeight="1" x14ac:dyDescent="0.15">
      <c r="A45" s="22" t="s">
        <v>43</v>
      </c>
      <c r="B45" s="23"/>
      <c r="C45" s="23"/>
      <c r="D45" s="23"/>
      <c r="E45" s="8" t="s">
        <v>12</v>
      </c>
      <c r="F45" s="9">
        <v>1</v>
      </c>
      <c r="G45" s="10">
        <f>G42+G43</f>
        <v>0</v>
      </c>
      <c r="I45" s="12">
        <v>36</v>
      </c>
      <c r="J45" s="13"/>
    </row>
    <row r="46" spans="1:10" ht="42" customHeight="1" x14ac:dyDescent="0.15">
      <c r="A46" s="22" t="s">
        <v>21</v>
      </c>
      <c r="B46" s="23"/>
      <c r="C46" s="23"/>
      <c r="D46" s="23"/>
      <c r="E46" s="8" t="s">
        <v>12</v>
      </c>
      <c r="F46" s="9">
        <v>1</v>
      </c>
      <c r="G46" s="10">
        <f>G47</f>
        <v>0</v>
      </c>
      <c r="I46" s="12">
        <v>37</v>
      </c>
      <c r="J46" s="13">
        <v>1</v>
      </c>
    </row>
    <row r="47" spans="1:10" ht="42" customHeight="1" x14ac:dyDescent="0.15">
      <c r="A47" s="6"/>
      <c r="B47" s="23" t="s">
        <v>44</v>
      </c>
      <c r="C47" s="23"/>
      <c r="D47" s="23"/>
      <c r="E47" s="8" t="s">
        <v>12</v>
      </c>
      <c r="F47" s="9">
        <v>1</v>
      </c>
      <c r="G47" s="10">
        <f>G48+G53</f>
        <v>0</v>
      </c>
      <c r="I47" s="12">
        <v>38</v>
      </c>
      <c r="J47" s="13">
        <v>2</v>
      </c>
    </row>
    <row r="48" spans="1:10" ht="42" customHeight="1" x14ac:dyDescent="0.15">
      <c r="A48" s="6"/>
      <c r="B48" s="7"/>
      <c r="C48" s="23" t="s">
        <v>21</v>
      </c>
      <c r="D48" s="23"/>
      <c r="E48" s="8" t="s">
        <v>12</v>
      </c>
      <c r="F48" s="9">
        <v>1</v>
      </c>
      <c r="G48" s="10">
        <f>G49+G50+G51+G52</f>
        <v>0</v>
      </c>
      <c r="I48" s="12">
        <v>39</v>
      </c>
      <c r="J48" s="13">
        <v>3</v>
      </c>
    </row>
    <row r="49" spans="1:10" ht="42" customHeight="1" x14ac:dyDescent="0.15">
      <c r="A49" s="6"/>
      <c r="B49" s="7"/>
      <c r="C49" s="7"/>
      <c r="D49" s="23" t="s">
        <v>45</v>
      </c>
      <c r="E49" s="8" t="s">
        <v>46</v>
      </c>
      <c r="F49" s="9">
        <v>1</v>
      </c>
      <c r="G49" s="11"/>
      <c r="I49" s="12">
        <v>40</v>
      </c>
      <c r="J49" s="13">
        <v>4</v>
      </c>
    </row>
    <row r="50" spans="1:10" ht="42" customHeight="1" x14ac:dyDescent="0.15">
      <c r="A50" s="6"/>
      <c r="B50" s="7"/>
      <c r="C50" s="7"/>
      <c r="D50" s="23" t="s">
        <v>21</v>
      </c>
      <c r="E50" s="8" t="s">
        <v>12</v>
      </c>
      <c r="F50" s="9">
        <v>1</v>
      </c>
      <c r="G50" s="11"/>
      <c r="I50" s="12">
        <v>41</v>
      </c>
      <c r="J50" s="13">
        <v>4</v>
      </c>
    </row>
    <row r="51" spans="1:10" ht="42" customHeight="1" x14ac:dyDescent="0.15">
      <c r="A51" s="6"/>
      <c r="B51" s="7"/>
      <c r="C51" s="7"/>
      <c r="D51" s="23" t="s">
        <v>21</v>
      </c>
      <c r="E51" s="8" t="s">
        <v>12</v>
      </c>
      <c r="F51" s="9">
        <v>1</v>
      </c>
      <c r="G51" s="11"/>
      <c r="I51" s="12">
        <v>42</v>
      </c>
      <c r="J51" s="13">
        <v>4</v>
      </c>
    </row>
    <row r="52" spans="1:10" ht="42" customHeight="1" x14ac:dyDescent="0.15">
      <c r="A52" s="6"/>
      <c r="B52" s="7"/>
      <c r="C52" s="7"/>
      <c r="D52" s="23" t="s">
        <v>21</v>
      </c>
      <c r="E52" s="8" t="s">
        <v>12</v>
      </c>
      <c r="F52" s="9">
        <v>1</v>
      </c>
      <c r="G52" s="11"/>
      <c r="I52" s="12">
        <v>43</v>
      </c>
      <c r="J52" s="13">
        <v>4</v>
      </c>
    </row>
    <row r="53" spans="1:10" ht="42" customHeight="1" x14ac:dyDescent="0.15">
      <c r="A53" s="6"/>
      <c r="B53" s="7"/>
      <c r="C53" s="23" t="s">
        <v>47</v>
      </c>
      <c r="D53" s="23"/>
      <c r="E53" s="8" t="s">
        <v>12</v>
      </c>
      <c r="F53" s="9">
        <v>1</v>
      </c>
      <c r="G53" s="10">
        <f>G54</f>
        <v>0</v>
      </c>
      <c r="I53" s="12">
        <v>44</v>
      </c>
      <c r="J53" s="13">
        <v>3</v>
      </c>
    </row>
    <row r="54" spans="1:10" ht="42" customHeight="1" x14ac:dyDescent="0.15">
      <c r="A54" s="6"/>
      <c r="B54" s="7"/>
      <c r="C54" s="7"/>
      <c r="D54" s="23" t="s">
        <v>47</v>
      </c>
      <c r="E54" s="8" t="s">
        <v>12</v>
      </c>
      <c r="F54" s="9">
        <v>1</v>
      </c>
      <c r="G54" s="11"/>
      <c r="I54" s="12">
        <v>45</v>
      </c>
      <c r="J54" s="13">
        <v>4</v>
      </c>
    </row>
    <row r="55" spans="1:10" ht="42" customHeight="1" x14ac:dyDescent="0.15">
      <c r="A55" s="22" t="s">
        <v>48</v>
      </c>
      <c r="B55" s="23"/>
      <c r="C55" s="23"/>
      <c r="D55" s="23"/>
      <c r="E55" s="8" t="s">
        <v>12</v>
      </c>
      <c r="F55" s="9">
        <v>1</v>
      </c>
      <c r="G55" s="10">
        <f>G56</f>
        <v>0</v>
      </c>
      <c r="I55" s="12">
        <v>46</v>
      </c>
      <c r="J55" s="13">
        <v>1</v>
      </c>
    </row>
    <row r="56" spans="1:10" ht="42" customHeight="1" x14ac:dyDescent="0.15">
      <c r="A56" s="6"/>
      <c r="B56" s="23" t="s">
        <v>48</v>
      </c>
      <c r="C56" s="23"/>
      <c r="D56" s="23"/>
      <c r="E56" s="8" t="s">
        <v>12</v>
      </c>
      <c r="F56" s="9">
        <v>1</v>
      </c>
      <c r="G56" s="10">
        <f>G57</f>
        <v>0</v>
      </c>
      <c r="I56" s="12">
        <v>47</v>
      </c>
      <c r="J56" s="13">
        <v>2</v>
      </c>
    </row>
    <row r="57" spans="1:10" ht="42" customHeight="1" x14ac:dyDescent="0.15">
      <c r="A57" s="6"/>
      <c r="B57" s="7"/>
      <c r="C57" s="23" t="s">
        <v>49</v>
      </c>
      <c r="D57" s="23"/>
      <c r="E57" s="8" t="s">
        <v>12</v>
      </c>
      <c r="F57" s="9">
        <v>1</v>
      </c>
      <c r="G57" s="10">
        <f>G58</f>
        <v>0</v>
      </c>
      <c r="I57" s="12">
        <v>48</v>
      </c>
      <c r="J57" s="13">
        <v>3</v>
      </c>
    </row>
    <row r="58" spans="1:10" ht="42" customHeight="1" x14ac:dyDescent="0.15">
      <c r="A58" s="6"/>
      <c r="B58" s="7"/>
      <c r="C58" s="7"/>
      <c r="D58" s="23" t="s">
        <v>50</v>
      </c>
      <c r="E58" s="8" t="s">
        <v>46</v>
      </c>
      <c r="F58" s="9">
        <v>1</v>
      </c>
      <c r="G58" s="11"/>
      <c r="I58" s="12">
        <v>49</v>
      </c>
      <c r="J58" s="13">
        <v>4</v>
      </c>
    </row>
    <row r="59" spans="1:10" ht="42" customHeight="1" x14ac:dyDescent="0.15">
      <c r="A59" s="22" t="s">
        <v>51</v>
      </c>
      <c r="B59" s="23"/>
      <c r="C59" s="23"/>
      <c r="D59" s="23"/>
      <c r="E59" s="8" t="s">
        <v>12</v>
      </c>
      <c r="F59" s="9">
        <v>1</v>
      </c>
      <c r="G59" s="10">
        <f>G60</f>
        <v>0</v>
      </c>
      <c r="I59" s="12">
        <v>50</v>
      </c>
      <c r="J59" s="13">
        <v>1</v>
      </c>
    </row>
    <row r="60" spans="1:10" ht="42" customHeight="1" x14ac:dyDescent="0.15">
      <c r="A60" s="6"/>
      <c r="B60" s="23" t="s">
        <v>51</v>
      </c>
      <c r="C60" s="23"/>
      <c r="D60" s="23"/>
      <c r="E60" s="8" t="s">
        <v>12</v>
      </c>
      <c r="F60" s="9">
        <v>1</v>
      </c>
      <c r="G60" s="10">
        <f>G61</f>
        <v>0</v>
      </c>
      <c r="I60" s="12">
        <v>51</v>
      </c>
      <c r="J60" s="13">
        <v>2</v>
      </c>
    </row>
    <row r="61" spans="1:10" ht="42" customHeight="1" x14ac:dyDescent="0.15">
      <c r="A61" s="6"/>
      <c r="B61" s="7"/>
      <c r="C61" s="23" t="s">
        <v>37</v>
      </c>
      <c r="D61" s="23"/>
      <c r="E61" s="8" t="s">
        <v>12</v>
      </c>
      <c r="F61" s="9">
        <v>1</v>
      </c>
      <c r="G61" s="10">
        <f>G62</f>
        <v>0</v>
      </c>
      <c r="I61" s="12">
        <v>52</v>
      </c>
      <c r="J61" s="13">
        <v>3</v>
      </c>
    </row>
    <row r="62" spans="1:10" ht="42" customHeight="1" x14ac:dyDescent="0.15">
      <c r="A62" s="6"/>
      <c r="B62" s="7"/>
      <c r="C62" s="7"/>
      <c r="D62" s="23" t="s">
        <v>38</v>
      </c>
      <c r="E62" s="8" t="s">
        <v>12</v>
      </c>
      <c r="F62" s="9">
        <v>1</v>
      </c>
      <c r="G62" s="11"/>
      <c r="I62" s="12">
        <v>53</v>
      </c>
      <c r="J62" s="13">
        <v>4</v>
      </c>
    </row>
    <row r="63" spans="1:10" ht="42" customHeight="1" x14ac:dyDescent="0.15">
      <c r="A63" s="22" t="s">
        <v>52</v>
      </c>
      <c r="B63" s="23"/>
      <c r="C63" s="23"/>
      <c r="D63" s="23"/>
      <c r="E63" s="8" t="s">
        <v>12</v>
      </c>
      <c r="F63" s="9">
        <v>1</v>
      </c>
      <c r="G63" s="10">
        <f>G46+G55+G59</f>
        <v>0</v>
      </c>
      <c r="I63" s="12">
        <v>54</v>
      </c>
      <c r="J63" s="13"/>
    </row>
    <row r="64" spans="1:10" ht="42" customHeight="1" x14ac:dyDescent="0.15">
      <c r="A64" s="22" t="s">
        <v>53</v>
      </c>
      <c r="B64" s="23"/>
      <c r="C64" s="23"/>
      <c r="D64" s="23"/>
      <c r="E64" s="8" t="s">
        <v>12</v>
      </c>
      <c r="F64" s="9">
        <v>1</v>
      </c>
      <c r="G64" s="11"/>
      <c r="I64" s="12">
        <v>55</v>
      </c>
      <c r="J64" s="13"/>
    </row>
    <row r="65" spans="1:10" ht="42" customHeight="1" x14ac:dyDescent="0.15">
      <c r="A65" s="22" t="s">
        <v>54</v>
      </c>
      <c r="B65" s="23"/>
      <c r="C65" s="23"/>
      <c r="D65" s="23"/>
      <c r="E65" s="8" t="s">
        <v>12</v>
      </c>
      <c r="F65" s="9">
        <v>1</v>
      </c>
      <c r="G65" s="11"/>
      <c r="I65" s="12">
        <v>56</v>
      </c>
      <c r="J65" s="13"/>
    </row>
    <row r="66" spans="1:10" ht="42" customHeight="1" x14ac:dyDescent="0.15">
      <c r="A66" s="22" t="s">
        <v>55</v>
      </c>
      <c r="B66" s="23"/>
      <c r="C66" s="23"/>
      <c r="D66" s="23"/>
      <c r="E66" s="8" t="s">
        <v>12</v>
      </c>
      <c r="F66" s="9">
        <v>1</v>
      </c>
      <c r="G66" s="10">
        <f>G63+G64+G65</f>
        <v>0</v>
      </c>
      <c r="I66" s="12">
        <v>57</v>
      </c>
      <c r="J66" s="13"/>
    </row>
    <row r="67" spans="1:10" ht="42" customHeight="1" x14ac:dyDescent="0.15">
      <c r="A67" s="22" t="s">
        <v>56</v>
      </c>
      <c r="B67" s="23"/>
      <c r="C67" s="23"/>
      <c r="D67" s="23"/>
      <c r="E67" s="8" t="s">
        <v>12</v>
      </c>
      <c r="F67" s="9">
        <v>1</v>
      </c>
      <c r="G67" s="10">
        <f>G45+G66</f>
        <v>0</v>
      </c>
      <c r="I67" s="12">
        <v>58</v>
      </c>
      <c r="J67" s="13">
        <v>30</v>
      </c>
    </row>
    <row r="68" spans="1:10" ht="42" customHeight="1" x14ac:dyDescent="0.15">
      <c r="A68" s="24" t="s">
        <v>57</v>
      </c>
      <c r="B68" s="25"/>
      <c r="C68" s="25"/>
      <c r="D68" s="25"/>
      <c r="E68" s="14" t="s">
        <v>58</v>
      </c>
      <c r="F68" s="15" t="s">
        <v>58</v>
      </c>
      <c r="G68" s="16">
        <f>G67</f>
        <v>0</v>
      </c>
      <c r="I68" s="17">
        <v>59</v>
      </c>
      <c r="J68" s="17">
        <v>90</v>
      </c>
    </row>
  </sheetData>
  <mergeCells count="65">
    <mergeCell ref="A64:D64"/>
    <mergeCell ref="A65:D65"/>
    <mergeCell ref="A66:D66"/>
    <mergeCell ref="A67:D67"/>
    <mergeCell ref="A68:D68"/>
    <mergeCell ref="A59:D59"/>
    <mergeCell ref="B60:D60"/>
    <mergeCell ref="C61:D61"/>
    <mergeCell ref="D62"/>
    <mergeCell ref="A63:D63"/>
    <mergeCell ref="D54"/>
    <mergeCell ref="A55:D55"/>
    <mergeCell ref="B56:D56"/>
    <mergeCell ref="C57:D57"/>
    <mergeCell ref="D58"/>
    <mergeCell ref="D49"/>
    <mergeCell ref="D50"/>
    <mergeCell ref="D51"/>
    <mergeCell ref="D52"/>
    <mergeCell ref="C53:D53"/>
    <mergeCell ref="B44:D44"/>
    <mergeCell ref="A45:D45"/>
    <mergeCell ref="A46:D46"/>
    <mergeCell ref="B47:D47"/>
    <mergeCell ref="C48:D48"/>
    <mergeCell ref="D39"/>
    <mergeCell ref="C40:D40"/>
    <mergeCell ref="D41"/>
    <mergeCell ref="A42:D42"/>
    <mergeCell ref="A43:D43"/>
    <mergeCell ref="D34"/>
    <mergeCell ref="D35"/>
    <mergeCell ref="C36:D36"/>
    <mergeCell ref="D37"/>
    <mergeCell ref="C38:D38"/>
    <mergeCell ref="B29:D29"/>
    <mergeCell ref="C30:D30"/>
    <mergeCell ref="D31"/>
    <mergeCell ref="C32:D32"/>
    <mergeCell ref="D33"/>
    <mergeCell ref="D24"/>
    <mergeCell ref="D25"/>
    <mergeCell ref="D26"/>
    <mergeCell ref="C27:D27"/>
    <mergeCell ref="D28"/>
    <mergeCell ref="D19"/>
    <mergeCell ref="C20:D20"/>
    <mergeCell ref="D21"/>
    <mergeCell ref="D22"/>
    <mergeCell ref="C23:D23"/>
    <mergeCell ref="D14"/>
    <mergeCell ref="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scale="72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pcrb027</cp:lastModifiedBy>
  <cp:lastPrinted>2025-03-28T11:03:39Z</cp:lastPrinted>
  <dcterms:created xsi:type="dcterms:W3CDTF">2025-03-25T02:41:48Z</dcterms:created>
  <dcterms:modified xsi:type="dcterms:W3CDTF">2025-03-28T11:03:42Z</dcterms:modified>
</cp:coreProperties>
</file>